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ReporteTrimestral!$C$10:$AE$26</definedName>
    <definedName name="_xlnm.Print_Area" localSheetId="0">ReporteTrimestral!$B$2:$AE$26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26" i="2" l="1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<sst xmlns="http://schemas.openxmlformats.org/spreadsheetml/2006/main" count="307" uniqueCount="122">
  <si>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</si>
  <si>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</si>
  <si>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</si>
  <si>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</si>
  <si>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</si>
  <si>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</si>
  <si>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</si>
  <si>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</si>
  <si>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</si>
  <si>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</si>
  <si>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</si>
  <si>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</si>
  <si>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</si>
  <si>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</si>
  <si>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</si>
  <si>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</si>
  <si>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</si>
  <si>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</si>
  <si>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</si>
  <si>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</si>
  <si>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</si>
  <si>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</si>
  <si>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</si>
  <si>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</si>
  <si>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</si>
  <si>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</si>
  <si>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</si>
  <si>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</si>
  <si>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</si>
  <si>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</si>
  <si>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</si>
  <si>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</si>
  <si>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</si>
  <si>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</si>
  <si>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</si>
  <si>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</si>
  <si>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</si>
  <si>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</si>
  <si>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</si>
  <si>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Convenios</t>
  </si>
  <si>
    <t>Educación</t>
  </si>
  <si>
    <t>Monclova</t>
  </si>
  <si>
    <t>23-Provisiones Salariales y Económicas</t>
  </si>
  <si>
    <t>Otros Proyectos</t>
  </si>
  <si>
    <t>Saltillo</t>
  </si>
  <si>
    <t>Metros Cuadrados</t>
  </si>
  <si>
    <t>Urbano</t>
  </si>
  <si>
    <t>Metros lineales</t>
  </si>
  <si>
    <t>Acuña</t>
  </si>
  <si>
    <t>Torreón</t>
  </si>
  <si>
    <t>SECRETARIA DE INFRAESTRUCTURA</t>
  </si>
  <si>
    <t>San Pedro</t>
  </si>
  <si>
    <t>INSTITUTO COAHUILENSE DE LA INFRAESTRUCTURA FÍSICA EDUCATIVA</t>
  </si>
  <si>
    <t xml:space="preserve">Financiera: Ok, 2o. Trim 2016 / Física: Ok, 2o. Trim 2016 / Registro:   </t>
  </si>
  <si>
    <t>Piedras Negras</t>
  </si>
  <si>
    <t>Asistencia Social</t>
  </si>
  <si>
    <t>Frontera</t>
  </si>
  <si>
    <t>Ciudad Acuña</t>
  </si>
  <si>
    <t>UNIVERSIDAD AUTÓNOMA DE COAHUILA</t>
  </si>
  <si>
    <t>Financiera:  / Física:  / Registro: registro !!!! - SISTEMA: Pasa al siguiente nivel.</t>
  </si>
  <si>
    <t>Financiera:  / Física:  / Registro: ok</t>
  </si>
  <si>
    <t>2013</t>
  </si>
  <si>
    <t>INSTITUTO COAHUILENSE DE LA INFRAESTRUCTURA FISICA EDUCATIVA</t>
  </si>
  <si>
    <t>Financiera:  / Física:  / Registro: ok - SISTEMA: Pasa al siguiente nivel.</t>
  </si>
  <si>
    <t>COA13140100292751</t>
  </si>
  <si>
    <t>Inversión En Infraestructura Para La Implementacion De Nuevo Sistema De Justicia Penal En La Región Sureste (Juicios Orales)</t>
  </si>
  <si>
    <t>133001014</t>
  </si>
  <si>
    <t>U022 Programas Regionales</t>
  </si>
  <si>
    <t>COA13140100293033</t>
  </si>
  <si>
    <t>Centro De Justicia Penal De Saltillo Sistema Eléctrico General</t>
  </si>
  <si>
    <t>133000993</t>
  </si>
  <si>
    <t>2015</t>
  </si>
  <si>
    <t>COA13150300554951</t>
  </si>
  <si>
    <t>Construcción 1a. Etapa De La Unidad Multifuncional (Académica Departamental Tipo Ii) En El Instituto Tecnológico Superior De Ciudad Acuña.</t>
  </si>
  <si>
    <t>130200087</t>
  </si>
  <si>
    <t>2014</t>
  </si>
  <si>
    <t>Deporte</t>
  </si>
  <si>
    <t>COA14140400412764</t>
  </si>
  <si>
    <t>Jefatura De Sector Frontera: Rehabilitación De Oficinas</t>
  </si>
  <si>
    <t>151000006</t>
  </si>
  <si>
    <t>COA14140400412812</t>
  </si>
  <si>
    <t>Jefatura De Sector  Monclova: Rehabilitación De Oficinas</t>
  </si>
  <si>
    <t>151800004</t>
  </si>
  <si>
    <t>COA14140400412819</t>
  </si>
  <si>
    <t>Jefaturas Y Zonas Escolares (Castaño, Frontera Y San Buenaventura): Rehabilitación De Oficinas</t>
  </si>
  <si>
    <t>151800005</t>
  </si>
  <si>
    <t>COA14140400412861</t>
  </si>
  <si>
    <t>Jefatura De Sector Centro: Rehabilitación De Oficinas</t>
  </si>
  <si>
    <t>151800006</t>
  </si>
  <si>
    <t>COA14140400413287</t>
  </si>
  <si>
    <t>Subdirección De Servicios Educativos Monclova: Rehabilitación De Oficinas</t>
  </si>
  <si>
    <t>151800007</t>
  </si>
  <si>
    <t>COA14140400413290</t>
  </si>
  <si>
    <t>Subdirección De Servicios Educativos Piedras Negras: Rehabilitación De Oficinas</t>
  </si>
  <si>
    <t>152500008</t>
  </si>
  <si>
    <t>INSTITUTO COAHUILENSE DE LA INFRAESTRUTURA FISICA EDUCATIVA</t>
  </si>
  <si>
    <t>COA14140400413294</t>
  </si>
  <si>
    <t>Subdirección De Servicios Educativos San Pedro: Construcción Del Edificio</t>
  </si>
  <si>
    <t>153300006</t>
  </si>
  <si>
    <t>COA14140400413296</t>
  </si>
  <si>
    <t>Subsecretaría De Servicios Educativos Torreón Siglo Xxi Y Coord. De Becas: Rehabilitación De Oficinas</t>
  </si>
  <si>
    <t>153500016</t>
  </si>
  <si>
    <t>COA14140400413297</t>
  </si>
  <si>
    <t>Jefatura De Zona Estatal: Rehabilitación De Oficinas</t>
  </si>
  <si>
    <t>153500017</t>
  </si>
  <si>
    <t>COA14150100488877</t>
  </si>
  <si>
    <t>Construcción De Barda Perimetral Cd. Universitaria De Monclova</t>
  </si>
  <si>
    <t>1402025</t>
  </si>
  <si>
    <t>PRESIDENCIA MUNICIPAL DE TORREÓN</t>
  </si>
  <si>
    <t>COA15150400591811</t>
  </si>
  <si>
    <t>Construcción De Unidad Deportiva En Torreón, Coahuila 1a Etapa En Col Villas Zaragoza</t>
  </si>
  <si>
    <t>INFRADEP-005-15</t>
  </si>
  <si>
    <t>Financiera: El ciclo del recurso corresponde a 2015, habiendo un error en el primer trimestre / Física: Obra en proceso de ejecución / Registro: Registro 2do. trimestre 2016 - SISTEMA: Pasa al siguiente nivel.</t>
  </si>
  <si>
    <t>COA15150400591847</t>
  </si>
  <si>
    <t>Construcción De Unidad Deportiva En La Línea Verde En Torreón, Coahuila</t>
  </si>
  <si>
    <t>INFRADEP-006-15</t>
  </si>
  <si>
    <t>Financiera: El ciclo del recurso es 2015 habiendo un error en el primer trimestre / Física: Obra en proceso de ejecución / Registro: Registro 2do. trimestre 2016 - SISTEMA: Pasa al siguiente nivel.</t>
  </si>
  <si>
    <t>COA15150400591866</t>
  </si>
  <si>
    <t>Construcción De Albergue En Colonia Zaragoza (Segunda Etapa) En Torreón, Coahuila</t>
  </si>
  <si>
    <t>INFRACUL-001-15</t>
  </si>
  <si>
    <t>Financiera: El ciclo del recurso es 2015, habiendo un error en el primer trimestre / Física: Obra en proceso de ejecución / Registro: Registro 2do. trimestre 2016 - SISTEMA: Pasa al siguiente nivel.</t>
  </si>
  <si>
    <t>Total: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</si>
</sst>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6"/>
  <sheetViews>
    <sheetView showGridLines="0" tabSelected="1" view="pageBreakPreview" topLeftCell="A5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121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64</v>
      </c>
      <c r="D11" s="20" t="s">
        <v>65</v>
      </c>
      <c r="E11" s="21" t="s">
        <v>66</v>
      </c>
      <c r="F11" s="21" t="s">
        <v>1</v>
      </c>
      <c r="G11" s="21" t="s">
        <v>44</v>
      </c>
      <c r="H11" s="22" t="s">
        <v>35</v>
      </c>
      <c r="I11" s="22" t="s">
        <v>36</v>
      </c>
      <c r="J11" s="23" t="s">
        <v>38</v>
      </c>
      <c r="K11" s="22" t="s">
        <v>67</v>
      </c>
      <c r="L11" s="24" t="s">
        <v>36</v>
      </c>
      <c r="M11" s="22" t="s">
        <v>42</v>
      </c>
      <c r="N11" s="22" t="s">
        <v>50</v>
      </c>
      <c r="O11" s="22" t="s">
        <v>43</v>
      </c>
      <c r="P11" s="24" t="s">
        <v>37</v>
      </c>
      <c r="Q11" s="24" t="s">
        <v>61</v>
      </c>
      <c r="R11" s="22">
        <v>6426134.0599999996</v>
      </c>
      <c r="S11" s="22">
        <v>10173532.619999999</v>
      </c>
      <c r="T11" s="22">
        <v>10173532.619999999</v>
      </c>
      <c r="U11" s="22">
        <v>10173532.619999999</v>
      </c>
      <c r="V11" s="22">
        <v>9599350.8399999999</v>
      </c>
      <c r="W11" s="22">
        <v>9599350.8399999999</v>
      </c>
      <c r="X11" s="22">
        <v>9599350.8399999999</v>
      </c>
      <c r="Y11" s="25">
        <f t="shared" ref="Y11:Y13" si="0">IF(ISERROR(W11/S11),0,((W11/S11)*100))</f>
        <v>94.356121895444417</v>
      </c>
      <c r="Z11" s="24">
        <v>0</v>
      </c>
      <c r="AA11" s="24" t="s">
        <v>45</v>
      </c>
      <c r="AB11" s="19">
        <v>500</v>
      </c>
      <c r="AC11" s="25">
        <v>0</v>
      </c>
      <c r="AD11" s="25">
        <v>100</v>
      </c>
      <c r="AE11" s="26" t="s">
        <v>63</v>
      </c>
      <c r="AF11" s="10"/>
    </row>
    <row r="12" spans="2:32" ht="60.75">
      <c r="B12" s="10"/>
      <c r="C12" s="20" t="s">
        <v>68</v>
      </c>
      <c r="D12" s="20" t="s">
        <v>69</v>
      </c>
      <c r="E12" s="21" t="s">
        <v>70</v>
      </c>
      <c r="F12" s="21" t="s">
        <v>1</v>
      </c>
      <c r="G12" s="21" t="s">
        <v>44</v>
      </c>
      <c r="H12" s="22" t="s">
        <v>35</v>
      </c>
      <c r="I12" s="22" t="s">
        <v>36</v>
      </c>
      <c r="J12" s="23" t="s">
        <v>38</v>
      </c>
      <c r="K12" s="22" t="s">
        <v>67</v>
      </c>
      <c r="L12" s="24" t="s">
        <v>36</v>
      </c>
      <c r="M12" s="22" t="s">
        <v>42</v>
      </c>
      <c r="N12" s="22" t="s">
        <v>50</v>
      </c>
      <c r="O12" s="22" t="s">
        <v>43</v>
      </c>
      <c r="P12" s="24" t="s">
        <v>37</v>
      </c>
      <c r="Q12" s="24" t="s">
        <v>61</v>
      </c>
      <c r="R12" s="22">
        <v>12679376.82</v>
      </c>
      <c r="S12" s="22">
        <v>9194597.8499999996</v>
      </c>
      <c r="T12" s="22">
        <v>9194597.8499999996</v>
      </c>
      <c r="U12" s="22">
        <v>9194597.8499999996</v>
      </c>
      <c r="V12" s="22">
        <v>8313107.29</v>
      </c>
      <c r="W12" s="22">
        <v>8313107.29</v>
      </c>
      <c r="X12" s="22">
        <v>8313107.29</v>
      </c>
      <c r="Y12" s="25">
        <f t="shared" si="0"/>
        <v>90.412951448442087</v>
      </c>
      <c r="Z12" s="24">
        <v>0</v>
      </c>
      <c r="AA12" s="24" t="s">
        <v>45</v>
      </c>
      <c r="AB12" s="19">
        <v>2000</v>
      </c>
      <c r="AC12" s="25">
        <v>0</v>
      </c>
      <c r="AD12" s="25">
        <v>100</v>
      </c>
      <c r="AE12" s="26" t="s">
        <v>60</v>
      </c>
      <c r="AF12" s="10"/>
    </row>
    <row r="13" spans="2:32" ht="67.5">
      <c r="B13" s="10"/>
      <c r="C13" s="20" t="s">
        <v>72</v>
      </c>
      <c r="D13" s="20" t="s">
        <v>73</v>
      </c>
      <c r="E13" s="21" t="s">
        <v>74</v>
      </c>
      <c r="F13" s="21" t="s">
        <v>1</v>
      </c>
      <c r="G13" s="21" t="s">
        <v>48</v>
      </c>
      <c r="H13" s="22" t="s">
        <v>57</v>
      </c>
      <c r="I13" s="22" t="s">
        <v>46</v>
      </c>
      <c r="J13" s="23" t="s">
        <v>38</v>
      </c>
      <c r="K13" s="22" t="s">
        <v>67</v>
      </c>
      <c r="L13" s="24" t="s">
        <v>36</v>
      </c>
      <c r="M13" s="22" t="s">
        <v>42</v>
      </c>
      <c r="N13" s="22" t="s">
        <v>52</v>
      </c>
      <c r="O13" s="22" t="s">
        <v>40</v>
      </c>
      <c r="P13" s="24" t="s">
        <v>37</v>
      </c>
      <c r="Q13" s="24" t="s">
        <v>61</v>
      </c>
      <c r="R13" s="22">
        <v>6000000</v>
      </c>
      <c r="S13" s="22">
        <v>5982288.2800000003</v>
      </c>
      <c r="T13" s="22">
        <v>5982288.2800000003</v>
      </c>
      <c r="U13" s="22">
        <v>5982288.2800000003</v>
      </c>
      <c r="V13" s="22">
        <v>5964386.7300000004</v>
      </c>
      <c r="W13" s="22">
        <v>5964386.7300000004</v>
      </c>
      <c r="X13" s="22">
        <v>5964386.7300000004</v>
      </c>
      <c r="Y13" s="25">
        <f t="shared" si="0"/>
        <v>99.700757483388941</v>
      </c>
      <c r="Z13" s="24">
        <v>0</v>
      </c>
      <c r="AA13" s="24" t="s">
        <v>45</v>
      </c>
      <c r="AB13" s="19">
        <v>0</v>
      </c>
      <c r="AC13" s="25">
        <v>0</v>
      </c>
      <c r="AD13" s="25">
        <v>100</v>
      </c>
      <c r="AE13" s="26" t="s">
        <v>53</v>
      </c>
      <c r="AF13" s="10"/>
    </row>
    <row r="14" spans="2:32" ht="60.75">
      <c r="B14" s="10"/>
      <c r="C14" s="20" t="s">
        <v>77</v>
      </c>
      <c r="D14" s="20" t="s">
        <v>78</v>
      </c>
      <c r="E14" s="21" t="s">
        <v>79</v>
      </c>
      <c r="F14" s="21" t="s">
        <v>1</v>
      </c>
      <c r="G14" s="21" t="s">
        <v>56</v>
      </c>
      <c r="H14" s="22" t="s">
        <v>56</v>
      </c>
      <c r="I14" s="22" t="s">
        <v>46</v>
      </c>
      <c r="J14" s="23" t="s">
        <v>39</v>
      </c>
      <c r="K14" s="22" t="s">
        <v>67</v>
      </c>
      <c r="L14" s="24" t="s">
        <v>36</v>
      </c>
      <c r="M14" s="22" t="s">
        <v>42</v>
      </c>
      <c r="N14" s="22" t="s">
        <v>62</v>
      </c>
      <c r="O14" s="22" t="s">
        <v>40</v>
      </c>
      <c r="P14" s="24" t="s">
        <v>37</v>
      </c>
      <c r="Q14" s="24" t="s">
        <v>75</v>
      </c>
      <c r="R14" s="22">
        <v>117464.38</v>
      </c>
      <c r="S14" s="22">
        <v>117097.15</v>
      </c>
      <c r="T14" s="22">
        <v>117097.15</v>
      </c>
      <c r="U14" s="22">
        <v>117097.15</v>
      </c>
      <c r="V14" s="22">
        <v>117097.15</v>
      </c>
      <c r="W14" s="22">
        <v>117097.15</v>
      </c>
      <c r="X14" s="22">
        <v>117097.15</v>
      </c>
      <c r="Y14" s="25">
        <f t="shared" ref="Y14:Y26" si="1">IF(ISERROR(W14/S14),0,((W14/S14)*100))</f>
        <v>100</v>
      </c>
      <c r="Z14" s="24">
        <v>0</v>
      </c>
      <c r="AA14" s="24" t="s">
        <v>45</v>
      </c>
      <c r="AB14" s="19">
        <v>90</v>
      </c>
      <c r="AC14" s="25">
        <v>0</v>
      </c>
      <c r="AD14" s="25">
        <v>98</v>
      </c>
      <c r="AE14" s="26" t="s">
        <v>53</v>
      </c>
      <c r="AF14" s="10"/>
    </row>
    <row r="15" spans="2:32" ht="60.75">
      <c r="B15" s="10"/>
      <c r="C15" s="20" t="s">
        <v>80</v>
      </c>
      <c r="D15" s="20" t="s">
        <v>81</v>
      </c>
      <c r="E15" s="21" t="s">
        <v>82</v>
      </c>
      <c r="F15" s="21" t="s">
        <v>1</v>
      </c>
      <c r="G15" s="21" t="s">
        <v>41</v>
      </c>
      <c r="H15" s="22" t="s">
        <v>41</v>
      </c>
      <c r="I15" s="22" t="s">
        <v>46</v>
      </c>
      <c r="J15" s="23" t="s">
        <v>39</v>
      </c>
      <c r="K15" s="22" t="s">
        <v>67</v>
      </c>
      <c r="L15" s="24" t="s">
        <v>36</v>
      </c>
      <c r="M15" s="22" t="s">
        <v>42</v>
      </c>
      <c r="N15" s="22" t="s">
        <v>62</v>
      </c>
      <c r="O15" s="22" t="s">
        <v>40</v>
      </c>
      <c r="P15" s="24" t="s">
        <v>37</v>
      </c>
      <c r="Q15" s="24" t="s">
        <v>75</v>
      </c>
      <c r="R15" s="22">
        <v>315401.93</v>
      </c>
      <c r="S15" s="22">
        <v>315401.90999999997</v>
      </c>
      <c r="T15" s="22">
        <v>315401.90999999997</v>
      </c>
      <c r="U15" s="22">
        <v>315401.90999999997</v>
      </c>
      <c r="V15" s="22">
        <v>282773.05</v>
      </c>
      <c r="W15" s="22">
        <v>282773.05</v>
      </c>
      <c r="X15" s="22">
        <v>282773.05</v>
      </c>
      <c r="Y15" s="25">
        <f t="shared" si="1"/>
        <v>89.654831196171259</v>
      </c>
      <c r="Z15" s="24">
        <v>0</v>
      </c>
      <c r="AA15" s="24" t="s">
        <v>45</v>
      </c>
      <c r="AB15" s="19">
        <v>0</v>
      </c>
      <c r="AC15" s="25">
        <v>0</v>
      </c>
      <c r="AD15" s="25">
        <v>100</v>
      </c>
      <c r="AE15" s="26" t="s">
        <v>53</v>
      </c>
      <c r="AF15" s="10"/>
    </row>
    <row r="16" spans="2:32" ht="60.75">
      <c r="B16" s="10"/>
      <c r="C16" s="20" t="s">
        <v>83</v>
      </c>
      <c r="D16" s="20" t="s">
        <v>84</v>
      </c>
      <c r="E16" s="21" t="s">
        <v>85</v>
      </c>
      <c r="F16" s="21" t="s">
        <v>1</v>
      </c>
      <c r="G16" s="21" t="s">
        <v>41</v>
      </c>
      <c r="H16" s="22" t="s">
        <v>41</v>
      </c>
      <c r="I16" s="22" t="s">
        <v>46</v>
      </c>
      <c r="J16" s="23" t="s">
        <v>39</v>
      </c>
      <c r="K16" s="22" t="s">
        <v>67</v>
      </c>
      <c r="L16" s="24" t="s">
        <v>36</v>
      </c>
      <c r="M16" s="22" t="s">
        <v>42</v>
      </c>
      <c r="N16" s="22" t="s">
        <v>62</v>
      </c>
      <c r="O16" s="22" t="s">
        <v>40</v>
      </c>
      <c r="P16" s="24" t="s">
        <v>37</v>
      </c>
      <c r="Q16" s="24" t="s">
        <v>75</v>
      </c>
      <c r="R16" s="22">
        <v>2441454.29</v>
      </c>
      <c r="S16" s="22">
        <v>2409889.0699999998</v>
      </c>
      <c r="T16" s="22">
        <v>2409889.0699999998</v>
      </c>
      <c r="U16" s="22">
        <v>2409889.0699999998</v>
      </c>
      <c r="V16" s="22">
        <v>732294.14</v>
      </c>
      <c r="W16" s="22">
        <v>732294.14</v>
      </c>
      <c r="X16" s="22">
        <v>732294.14</v>
      </c>
      <c r="Y16" s="25">
        <f t="shared" si="1"/>
        <v>30.387047649458822</v>
      </c>
      <c r="Z16" s="24">
        <v>0</v>
      </c>
      <c r="AA16" s="24" t="s">
        <v>45</v>
      </c>
      <c r="AB16" s="19">
        <v>0</v>
      </c>
      <c r="AC16" s="25">
        <v>0</v>
      </c>
      <c r="AD16" s="25">
        <v>100</v>
      </c>
      <c r="AE16" s="26" t="s">
        <v>53</v>
      </c>
      <c r="AF16" s="10"/>
    </row>
    <row r="17" spans="2:32" ht="60.75">
      <c r="B17" s="10"/>
      <c r="C17" s="20" t="s">
        <v>86</v>
      </c>
      <c r="D17" s="20" t="s">
        <v>87</v>
      </c>
      <c r="E17" s="21" t="s">
        <v>88</v>
      </c>
      <c r="F17" s="21" t="s">
        <v>1</v>
      </c>
      <c r="G17" s="21" t="s">
        <v>41</v>
      </c>
      <c r="H17" s="22" t="s">
        <v>41</v>
      </c>
      <c r="I17" s="22" t="s">
        <v>46</v>
      </c>
      <c r="J17" s="23" t="s">
        <v>39</v>
      </c>
      <c r="K17" s="22" t="s">
        <v>67</v>
      </c>
      <c r="L17" s="24" t="s">
        <v>36</v>
      </c>
      <c r="M17" s="22" t="s">
        <v>42</v>
      </c>
      <c r="N17" s="22" t="s">
        <v>62</v>
      </c>
      <c r="O17" s="22" t="s">
        <v>40</v>
      </c>
      <c r="P17" s="24" t="s">
        <v>37</v>
      </c>
      <c r="Q17" s="24" t="s">
        <v>75</v>
      </c>
      <c r="R17" s="22">
        <v>945353.92</v>
      </c>
      <c r="S17" s="22">
        <v>911416.3</v>
      </c>
      <c r="T17" s="22">
        <v>911416.3</v>
      </c>
      <c r="U17" s="22">
        <v>911416.3</v>
      </c>
      <c r="V17" s="22">
        <v>594579.06999999995</v>
      </c>
      <c r="W17" s="22">
        <v>594579.06999999995</v>
      </c>
      <c r="X17" s="22">
        <v>594579.06999999995</v>
      </c>
      <c r="Y17" s="25">
        <f t="shared" si="1"/>
        <v>65.236826464481695</v>
      </c>
      <c r="Z17" s="24">
        <v>0</v>
      </c>
      <c r="AA17" s="24" t="s">
        <v>45</v>
      </c>
      <c r="AB17" s="19">
        <v>0</v>
      </c>
      <c r="AC17" s="25">
        <v>0</v>
      </c>
      <c r="AD17" s="25">
        <v>100</v>
      </c>
      <c r="AE17" s="26" t="s">
        <v>53</v>
      </c>
      <c r="AF17" s="10"/>
    </row>
    <row r="18" spans="2:32" ht="60.75">
      <c r="B18" s="10"/>
      <c r="C18" s="20" t="s">
        <v>89</v>
      </c>
      <c r="D18" s="20" t="s">
        <v>90</v>
      </c>
      <c r="E18" s="21" t="s">
        <v>91</v>
      </c>
      <c r="F18" s="21" t="s">
        <v>1</v>
      </c>
      <c r="G18" s="21" t="s">
        <v>41</v>
      </c>
      <c r="H18" s="22" t="s">
        <v>41</v>
      </c>
      <c r="I18" s="22" t="s">
        <v>46</v>
      </c>
      <c r="J18" s="23" t="s">
        <v>39</v>
      </c>
      <c r="K18" s="22" t="s">
        <v>67</v>
      </c>
      <c r="L18" s="24" t="s">
        <v>36</v>
      </c>
      <c r="M18" s="22" t="s">
        <v>42</v>
      </c>
      <c r="N18" s="22" t="s">
        <v>62</v>
      </c>
      <c r="O18" s="22" t="s">
        <v>40</v>
      </c>
      <c r="P18" s="24" t="s">
        <v>37</v>
      </c>
      <c r="Q18" s="24" t="s">
        <v>75</v>
      </c>
      <c r="R18" s="22">
        <v>642889.18000000005</v>
      </c>
      <c r="S18" s="22">
        <v>642877.18999999994</v>
      </c>
      <c r="T18" s="22">
        <v>642877.18999999994</v>
      </c>
      <c r="U18" s="22">
        <v>642877.18999999994</v>
      </c>
      <c r="V18" s="22">
        <v>642877.18999999994</v>
      </c>
      <c r="W18" s="22">
        <v>642877.18999999994</v>
      </c>
      <c r="X18" s="22">
        <v>642877.18999999994</v>
      </c>
      <c r="Y18" s="25">
        <f t="shared" si="1"/>
        <v>100</v>
      </c>
      <c r="Z18" s="24">
        <v>0</v>
      </c>
      <c r="AA18" s="24" t="s">
        <v>45</v>
      </c>
      <c r="AB18" s="19">
        <v>0</v>
      </c>
      <c r="AC18" s="25">
        <v>0</v>
      </c>
      <c r="AD18" s="25">
        <v>98</v>
      </c>
      <c r="AE18" s="26" t="s">
        <v>53</v>
      </c>
      <c r="AF18" s="10"/>
    </row>
    <row r="19" spans="2:32" ht="60.75">
      <c r="B19" s="10"/>
      <c r="C19" s="20" t="s">
        <v>92</v>
      </c>
      <c r="D19" s="20" t="s">
        <v>93</v>
      </c>
      <c r="E19" s="21" t="s">
        <v>94</v>
      </c>
      <c r="F19" s="21" t="s">
        <v>1</v>
      </c>
      <c r="G19" s="21" t="s">
        <v>54</v>
      </c>
      <c r="H19" s="22" t="s">
        <v>54</v>
      </c>
      <c r="I19" s="22" t="s">
        <v>46</v>
      </c>
      <c r="J19" s="23" t="s">
        <v>39</v>
      </c>
      <c r="K19" s="22" t="s">
        <v>67</v>
      </c>
      <c r="L19" s="24" t="s">
        <v>36</v>
      </c>
      <c r="M19" s="22" t="s">
        <v>42</v>
      </c>
      <c r="N19" s="22" t="s">
        <v>95</v>
      </c>
      <c r="O19" s="22" t="s">
        <v>40</v>
      </c>
      <c r="P19" s="24" t="s">
        <v>37</v>
      </c>
      <c r="Q19" s="24" t="s">
        <v>75</v>
      </c>
      <c r="R19" s="22">
        <v>817986.79</v>
      </c>
      <c r="S19" s="22">
        <v>803746.34</v>
      </c>
      <c r="T19" s="22">
        <v>803746.34</v>
      </c>
      <c r="U19" s="22">
        <v>803746.34</v>
      </c>
      <c r="V19" s="22">
        <v>803746.34</v>
      </c>
      <c r="W19" s="22">
        <v>803746.34</v>
      </c>
      <c r="X19" s="22">
        <v>803746.34</v>
      </c>
      <c r="Y19" s="25">
        <f t="shared" si="1"/>
        <v>100</v>
      </c>
      <c r="Z19" s="24">
        <v>0</v>
      </c>
      <c r="AA19" s="24" t="s">
        <v>45</v>
      </c>
      <c r="AB19" s="19">
        <v>0</v>
      </c>
      <c r="AC19" s="25">
        <v>0</v>
      </c>
      <c r="AD19" s="25">
        <v>98</v>
      </c>
      <c r="AE19" s="26" t="s">
        <v>53</v>
      </c>
      <c r="AF19" s="10"/>
    </row>
    <row r="20" spans="2:32" ht="60.75">
      <c r="B20" s="10"/>
      <c r="C20" s="20" t="s">
        <v>96</v>
      </c>
      <c r="D20" s="20" t="s">
        <v>97</v>
      </c>
      <c r="E20" s="21" t="s">
        <v>98</v>
      </c>
      <c r="F20" s="21" t="s">
        <v>1</v>
      </c>
      <c r="G20" s="21" t="s">
        <v>51</v>
      </c>
      <c r="H20" s="22" t="s">
        <v>51</v>
      </c>
      <c r="I20" s="22" t="s">
        <v>46</v>
      </c>
      <c r="J20" s="23" t="s">
        <v>39</v>
      </c>
      <c r="K20" s="22" t="s">
        <v>67</v>
      </c>
      <c r="L20" s="24" t="s">
        <v>36</v>
      </c>
      <c r="M20" s="22" t="s">
        <v>42</v>
      </c>
      <c r="N20" s="22" t="s">
        <v>62</v>
      </c>
      <c r="O20" s="22" t="s">
        <v>40</v>
      </c>
      <c r="P20" s="24" t="s">
        <v>37</v>
      </c>
      <c r="Q20" s="24" t="s">
        <v>75</v>
      </c>
      <c r="R20" s="22">
        <v>2162510.31</v>
      </c>
      <c r="S20" s="22">
        <v>1239650.46</v>
      </c>
      <c r="T20" s="22">
        <v>1239650.46</v>
      </c>
      <c r="U20" s="22">
        <v>1239650.46</v>
      </c>
      <c r="V20" s="22">
        <v>1236034.2</v>
      </c>
      <c r="W20" s="22">
        <v>1236034.2</v>
      </c>
      <c r="X20" s="22">
        <v>1236034.2</v>
      </c>
      <c r="Y20" s="25">
        <f t="shared" si="1"/>
        <v>99.70828389802719</v>
      </c>
      <c r="Z20" s="24">
        <v>0</v>
      </c>
      <c r="AA20" s="24" t="s">
        <v>45</v>
      </c>
      <c r="AB20" s="19">
        <v>0</v>
      </c>
      <c r="AC20" s="25">
        <v>0</v>
      </c>
      <c r="AD20" s="25">
        <v>100</v>
      </c>
      <c r="AE20" s="26" t="s">
        <v>53</v>
      </c>
      <c r="AF20" s="10"/>
    </row>
    <row r="21" spans="2:32" ht="60.75">
      <c r="B21" s="10"/>
      <c r="C21" s="20" t="s">
        <v>99</v>
      </c>
      <c r="D21" s="20" t="s">
        <v>100</v>
      </c>
      <c r="E21" s="21" t="s">
        <v>101</v>
      </c>
      <c r="F21" s="21" t="s">
        <v>1</v>
      </c>
      <c r="G21" s="21" t="s">
        <v>49</v>
      </c>
      <c r="H21" s="22" t="s">
        <v>49</v>
      </c>
      <c r="I21" s="22" t="s">
        <v>46</v>
      </c>
      <c r="J21" s="23" t="s">
        <v>39</v>
      </c>
      <c r="K21" s="22" t="s">
        <v>67</v>
      </c>
      <c r="L21" s="24" t="s">
        <v>36</v>
      </c>
      <c r="M21" s="22" t="s">
        <v>42</v>
      </c>
      <c r="N21" s="22" t="s">
        <v>62</v>
      </c>
      <c r="O21" s="22" t="s">
        <v>40</v>
      </c>
      <c r="P21" s="24" t="s">
        <v>37</v>
      </c>
      <c r="Q21" s="24" t="s">
        <v>75</v>
      </c>
      <c r="R21" s="22">
        <v>892115.09</v>
      </c>
      <c r="S21" s="22">
        <v>1111665</v>
      </c>
      <c r="T21" s="22">
        <v>1111665</v>
      </c>
      <c r="U21" s="22">
        <v>1111665</v>
      </c>
      <c r="V21" s="22">
        <v>325540.45</v>
      </c>
      <c r="W21" s="22">
        <v>325540.45</v>
      </c>
      <c r="X21" s="22">
        <v>325540.45</v>
      </c>
      <c r="Y21" s="25">
        <f t="shared" si="1"/>
        <v>29.284042404861175</v>
      </c>
      <c r="Z21" s="24">
        <v>0</v>
      </c>
      <c r="AA21" s="24" t="s">
        <v>45</v>
      </c>
      <c r="AB21" s="19">
        <v>0</v>
      </c>
      <c r="AC21" s="25">
        <v>0</v>
      </c>
      <c r="AD21" s="25">
        <v>100</v>
      </c>
      <c r="AE21" s="26" t="s">
        <v>53</v>
      </c>
      <c r="AF21" s="10"/>
    </row>
    <row r="22" spans="2:32" ht="60.75">
      <c r="B22" s="10"/>
      <c r="C22" s="20" t="s">
        <v>102</v>
      </c>
      <c r="D22" s="20" t="s">
        <v>103</v>
      </c>
      <c r="E22" s="21" t="s">
        <v>104</v>
      </c>
      <c r="F22" s="21" t="s">
        <v>1</v>
      </c>
      <c r="G22" s="21" t="s">
        <v>49</v>
      </c>
      <c r="H22" s="22" t="s">
        <v>49</v>
      </c>
      <c r="I22" s="22" t="s">
        <v>46</v>
      </c>
      <c r="J22" s="23" t="s">
        <v>39</v>
      </c>
      <c r="K22" s="22" t="s">
        <v>67</v>
      </c>
      <c r="L22" s="24" t="s">
        <v>36</v>
      </c>
      <c r="M22" s="22" t="s">
        <v>42</v>
      </c>
      <c r="N22" s="22" t="s">
        <v>62</v>
      </c>
      <c r="O22" s="22" t="s">
        <v>40</v>
      </c>
      <c r="P22" s="24" t="s">
        <v>37</v>
      </c>
      <c r="Q22" s="24" t="s">
        <v>75</v>
      </c>
      <c r="R22" s="22">
        <v>5109658.95</v>
      </c>
      <c r="S22" s="22">
        <v>5103096</v>
      </c>
      <c r="T22" s="22">
        <v>5103096</v>
      </c>
      <c r="U22" s="22">
        <v>5103096</v>
      </c>
      <c r="V22" s="22">
        <v>5103096</v>
      </c>
      <c r="W22" s="22">
        <v>5103096</v>
      </c>
      <c r="X22" s="22">
        <v>5103096</v>
      </c>
      <c r="Y22" s="25">
        <f t="shared" si="1"/>
        <v>100</v>
      </c>
      <c r="Z22" s="24">
        <v>0</v>
      </c>
      <c r="AA22" s="24" t="s">
        <v>45</v>
      </c>
      <c r="AB22" s="19">
        <v>0</v>
      </c>
      <c r="AC22" s="25">
        <v>0</v>
      </c>
      <c r="AD22" s="25">
        <v>98</v>
      </c>
      <c r="AE22" s="26" t="s">
        <v>53</v>
      </c>
      <c r="AF22" s="10"/>
    </row>
    <row r="23" spans="2:32" ht="60.75">
      <c r="B23" s="10"/>
      <c r="C23" s="20" t="s">
        <v>105</v>
      </c>
      <c r="D23" s="20" t="s">
        <v>106</v>
      </c>
      <c r="E23" s="21" t="s">
        <v>107</v>
      </c>
      <c r="F23" s="21" t="s">
        <v>1</v>
      </c>
      <c r="G23" s="21" t="s">
        <v>41</v>
      </c>
      <c r="H23" s="22" t="s">
        <v>35</v>
      </c>
      <c r="I23" s="22" t="s">
        <v>36</v>
      </c>
      <c r="J23" s="23" t="s">
        <v>38</v>
      </c>
      <c r="K23" s="22" t="s">
        <v>67</v>
      </c>
      <c r="L23" s="24" t="s">
        <v>36</v>
      </c>
      <c r="M23" s="22" t="s">
        <v>42</v>
      </c>
      <c r="N23" s="22" t="s">
        <v>58</v>
      </c>
      <c r="O23" s="22" t="s">
        <v>40</v>
      </c>
      <c r="P23" s="24" t="s">
        <v>37</v>
      </c>
      <c r="Q23" s="24" t="s">
        <v>75</v>
      </c>
      <c r="R23" s="22">
        <v>10000000</v>
      </c>
      <c r="S23" s="22">
        <v>10000000</v>
      </c>
      <c r="T23" s="22">
        <v>10000000</v>
      </c>
      <c r="U23" s="22">
        <v>9986781.6799999997</v>
      </c>
      <c r="V23" s="22">
        <v>3331431.82</v>
      </c>
      <c r="W23" s="22">
        <v>3331431.82</v>
      </c>
      <c r="X23" s="22">
        <v>3331431.82</v>
      </c>
      <c r="Y23" s="25">
        <f t="shared" si="1"/>
        <v>33.314318199999995</v>
      </c>
      <c r="Z23" s="24">
        <v>0</v>
      </c>
      <c r="AA23" s="24" t="s">
        <v>47</v>
      </c>
      <c r="AB23" s="19">
        <v>2286</v>
      </c>
      <c r="AC23" s="25">
        <v>0</v>
      </c>
      <c r="AD23" s="25">
        <v>13</v>
      </c>
      <c r="AE23" s="26" t="s">
        <v>59</v>
      </c>
      <c r="AF23" s="10"/>
    </row>
    <row r="24" spans="2:32" ht="67.5">
      <c r="B24" s="10"/>
      <c r="C24" s="20" t="s">
        <v>109</v>
      </c>
      <c r="D24" s="20" t="s">
        <v>110</v>
      </c>
      <c r="E24" s="21" t="s">
        <v>111</v>
      </c>
      <c r="F24" s="21" t="s">
        <v>1</v>
      </c>
      <c r="G24" s="21" t="s">
        <v>49</v>
      </c>
      <c r="H24" s="22" t="s">
        <v>35</v>
      </c>
      <c r="I24" s="22" t="s">
        <v>36</v>
      </c>
      <c r="J24" s="23" t="s">
        <v>38</v>
      </c>
      <c r="K24" s="22" t="s">
        <v>67</v>
      </c>
      <c r="L24" s="24" t="s">
        <v>36</v>
      </c>
      <c r="M24" s="22" t="s">
        <v>42</v>
      </c>
      <c r="N24" s="22" t="s">
        <v>108</v>
      </c>
      <c r="O24" s="22" t="s">
        <v>76</v>
      </c>
      <c r="P24" s="24" t="s">
        <v>37</v>
      </c>
      <c r="Q24" s="24" t="s">
        <v>71</v>
      </c>
      <c r="R24" s="22">
        <v>5000000</v>
      </c>
      <c r="S24" s="22">
        <v>5000000</v>
      </c>
      <c r="T24" s="22">
        <v>5000000</v>
      </c>
      <c r="U24" s="22">
        <v>4944560.53</v>
      </c>
      <c r="V24" s="22">
        <v>2032225.17</v>
      </c>
      <c r="W24" s="22">
        <v>2032225.17</v>
      </c>
      <c r="X24" s="22">
        <v>2032225.17</v>
      </c>
      <c r="Y24" s="25">
        <f t="shared" si="1"/>
        <v>40.644503399999998</v>
      </c>
      <c r="Z24" s="24">
        <v>0</v>
      </c>
      <c r="AA24" s="24" t="s">
        <v>45</v>
      </c>
      <c r="AB24" s="19">
        <v>100</v>
      </c>
      <c r="AC24" s="25">
        <v>0</v>
      </c>
      <c r="AD24" s="25">
        <v>35</v>
      </c>
      <c r="AE24" s="26" t="s">
        <v>112</v>
      </c>
      <c r="AF24" s="10"/>
    </row>
    <row r="25" spans="2:32" ht="60.75">
      <c r="B25" s="10"/>
      <c r="C25" s="20" t="s">
        <v>113</v>
      </c>
      <c r="D25" s="20" t="s">
        <v>114</v>
      </c>
      <c r="E25" s="21" t="s">
        <v>115</v>
      </c>
      <c r="F25" s="21" t="s">
        <v>1</v>
      </c>
      <c r="G25" s="21" t="s">
        <v>49</v>
      </c>
      <c r="H25" s="22" t="s">
        <v>35</v>
      </c>
      <c r="I25" s="22" t="s">
        <v>36</v>
      </c>
      <c r="J25" s="23" t="s">
        <v>38</v>
      </c>
      <c r="K25" s="22" t="s">
        <v>67</v>
      </c>
      <c r="L25" s="24" t="s">
        <v>36</v>
      </c>
      <c r="M25" s="22" t="s">
        <v>42</v>
      </c>
      <c r="N25" s="22" t="s">
        <v>108</v>
      </c>
      <c r="O25" s="22" t="s">
        <v>76</v>
      </c>
      <c r="P25" s="24" t="s">
        <v>37</v>
      </c>
      <c r="Q25" s="24" t="s">
        <v>71</v>
      </c>
      <c r="R25" s="22">
        <v>5000000</v>
      </c>
      <c r="S25" s="22">
        <v>5000000</v>
      </c>
      <c r="T25" s="22">
        <v>5000000</v>
      </c>
      <c r="U25" s="22">
        <v>4850741.46</v>
      </c>
      <c r="V25" s="22">
        <v>3531076.73</v>
      </c>
      <c r="W25" s="22">
        <v>3531076.73</v>
      </c>
      <c r="X25" s="22">
        <v>2584080.7200000002</v>
      </c>
      <c r="Y25" s="25">
        <f t="shared" si="1"/>
        <v>70.621534600000004</v>
      </c>
      <c r="Z25" s="24">
        <v>0</v>
      </c>
      <c r="AA25" s="24" t="s">
        <v>45</v>
      </c>
      <c r="AB25" s="19">
        <v>100</v>
      </c>
      <c r="AC25" s="25">
        <v>0</v>
      </c>
      <c r="AD25" s="25">
        <v>65</v>
      </c>
      <c r="AE25" s="26" t="s">
        <v>116</v>
      </c>
      <c r="AF25" s="10"/>
    </row>
    <row r="26" spans="2:32" ht="60.75">
      <c r="B26" s="10"/>
      <c r="C26" s="20" t="s">
        <v>117</v>
      </c>
      <c r="D26" s="20" t="s">
        <v>118</v>
      </c>
      <c r="E26" s="21" t="s">
        <v>119</v>
      </c>
      <c r="F26" s="21" t="s">
        <v>1</v>
      </c>
      <c r="G26" s="21" t="s">
        <v>49</v>
      </c>
      <c r="H26" s="22" t="s">
        <v>35</v>
      </c>
      <c r="I26" s="22" t="s">
        <v>36</v>
      </c>
      <c r="J26" s="23" t="s">
        <v>38</v>
      </c>
      <c r="K26" s="22" t="s">
        <v>67</v>
      </c>
      <c r="L26" s="24" t="s">
        <v>36</v>
      </c>
      <c r="M26" s="22" t="s">
        <v>42</v>
      </c>
      <c r="N26" s="22" t="s">
        <v>108</v>
      </c>
      <c r="O26" s="22" t="s">
        <v>55</v>
      </c>
      <c r="P26" s="24" t="s">
        <v>37</v>
      </c>
      <c r="Q26" s="24" t="s">
        <v>71</v>
      </c>
      <c r="R26" s="22">
        <v>10000000</v>
      </c>
      <c r="S26" s="22">
        <v>10000000</v>
      </c>
      <c r="T26" s="22">
        <v>10000000</v>
      </c>
      <c r="U26" s="22">
        <v>9799944.8499999996</v>
      </c>
      <c r="V26" s="22">
        <v>8343628.4199999999</v>
      </c>
      <c r="W26" s="22">
        <v>8343628.4199999999</v>
      </c>
      <c r="X26" s="22">
        <v>8118616.21</v>
      </c>
      <c r="Y26" s="25">
        <f t="shared" si="1"/>
        <v>83.436284200000003</v>
      </c>
      <c r="Z26" s="24">
        <v>0</v>
      </c>
      <c r="AA26" s="24" t="s">
        <v>45</v>
      </c>
      <c r="AB26" s="19">
        <v>100</v>
      </c>
      <c r="AC26" s="25">
        <v>0</v>
      </c>
      <c r="AD26" s="25">
        <v>60</v>
      </c>
      <c r="AE26" s="26" t="s">
        <v>120</v>
      </c>
      <c r="AF26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2016-07-26T18:34:53Z</dcterms:modified>
</cp:coreProperties>
</file>